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8_{0906F45C-803F-428A-8505-D0D1A303BB38}" xr6:coauthVersionLast="47" xr6:coauthVersionMax="47" xr10:uidLastSave="{00000000-0000-0000-0000-000000000000}"/>
  <bookViews>
    <workbookView xWindow="-120" yWindow="-120" windowWidth="29040" windowHeight="15720" xr2:uid="{89B7C6EA-B1A6-49A6-A3C1-DEB256DFB837}"/>
  </bookViews>
  <sheets>
    <sheet name="Quarto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<sst xmlns="http://schemas.openxmlformats.org/spreadsheetml/2006/main" count="17" uniqueCount="17">
  <si>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Quarto trimestre 2023</t>
  </si>
  <si>
    <t>AREA DIRIGENZIALE</t>
  </si>
  <si>
    <t xml:space="preserve"> DIPENDENTI DI RUOLO</t>
  </si>
  <si>
    <t>Giorni lavorativi OTTOBRE-DICEMBRE 2023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</si>
  <si>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</si>
  <si>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</si>
  <si>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</si>
  <si>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</si>
  <si>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</si>
  <si>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</si>
  <si>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</si>
  <si>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</si>
  <si>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</si>
  <si>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</si>
  <si>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</si>
  <si>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</si>
  <si>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e Paternità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</si>
</sst>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10" fontId="5" fillId="3" borderId="11" xfId="1" applyNumberFormat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2" xfId="1" applyNumberFormat="1" applyFont="1" applyFill="1" applyBorder="1" applyAlignment="1">
      <alignment horizontal="center" vertical="center"/>
    </xf>
    <xf numFmtId="10" fontId="4" fillId="0" borderId="15" xfId="1" applyNumberFormat="1" applyFont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0" fontId="5" fillId="3" borderId="0" xfId="1" applyNumberFormat="1" applyFont="1" applyFill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left"/>
    </xf>
    <xf numFmtId="0" fontId="4" fillId="4" borderId="12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0" xfId="1" applyFont="1" applyFill="1" applyBorder="1" applyAlignment="1">
      <alignment horizontal="left" vertical="center" wrapText="1"/>
    </xf>
    <xf numFmtId="0" fontId="4" fillId="4" borderId="20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10" fontId="4" fillId="4" borderId="20" xfId="1" applyNumberFormat="1" applyFont="1" applyFill="1" applyBorder="1" applyAlignment="1">
      <alignment horizontal="center" vertical="center"/>
    </xf>
    <xf numFmtId="10" fontId="4" fillId="4" borderId="5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A41C3DA9-3115-4BD7-9407-C0FBE6D316E5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2F911C-B0D6-4BE5-ABEB-680264FBE56C}" name="Tabella1" displayName="Tabella1" ref="A2:F12" totalsRowShown="0" headerRowDxfId="0" tableBorderDxfId="5" headerRowCellStyle="Normale 2">
  <autoFilter ref="A2:F12" xr:uid="{152F911C-B0D6-4BE5-ABEB-680264FBE56C}"/>
  <tableColumns count="6">
    <tableColumn id="1" xr3:uid="{6D761504-4826-4BEC-A788-801529EAE1F8}" name="AREA DIRIGENZIALE" dataDxfId="4" dataCellStyle="Normale 2"/>
    <tableColumn id="2" xr3:uid="{647591C2-34FB-41E9-8B5E-05F5112F36DA}" name=" DIPENDENTI DI RUOLO" dataDxfId="3" dataCellStyle="Normale 2"/>
    <tableColumn id="3" xr3:uid="{51AF2532-B58D-44C2-BB75-1E052F53C03A}" name="Giorni lavorativi OTTOBRE-DICEMBRE 2023" dataDxfId="2"/>
    <tableColumn id="4" xr3:uid="{191DF904-4741-4339-AADF-0CCA52E1B0F5}" name="Tasso percentuale ASSENZE TOTALI"/>
    <tableColumn id="5" xr3:uid="{BA2CE060-421F-4203-AAFC-813889B4FAAF}" name="Tasso percentuale PRESENZE EFFETTIVE"/>
    <tableColumn id="6" xr3:uid="{1E08FBA0-3BF6-4A21-A875-A6A69D9379FA}" name="Tasso percentuale ASSENZE NETTE (*)" dataDxfId="1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E14C-0178-4861-B5B6-17080750A452}">
  <dimension ref="A1:F12"/>
  <sheetViews>
    <sheetView tabSelected="1" workbookViewId="0">
      <selection activeCell="A2" sqref="A2"/>
    </sheetView>
  </sheetViews>
  <sheetFormatPr defaultRowHeight="15" x14ac:dyDescent="0.25"/>
  <cols>
    <col min="1" max="1" width="37.7109375" customWidth="1"/>
    <col min="2" max="2" width="25.5703125" customWidth="1"/>
    <col min="3" max="3" width="25.85546875" customWidth="1"/>
    <col min="4" max="4" width="25.42578125" customWidth="1"/>
    <col min="5" max="5" width="26.7109375" customWidth="1"/>
    <col min="6" max="6" width="28.28515625" customWidth="1"/>
  </cols>
  <sheetData>
    <row r="1" spans="1:6" ht="28.5" customHeight="1" x14ac:dyDescent="0.25">
      <c r="A1" s="1" t="s">
        <v>0</v>
      </c>
      <c r="B1" s="2"/>
      <c r="C1" s="3"/>
      <c r="D1" s="2"/>
      <c r="E1" s="2"/>
      <c r="F1" s="4"/>
    </row>
    <row r="2" spans="1:6" ht="55.5" customHeight="1" thickBot="1" x14ac:dyDescent="0.3">
      <c r="A2" s="27" t="s">
        <v>1</v>
      </c>
      <c r="B2" s="28" t="s">
        <v>2</v>
      </c>
      <c r="C2" s="29" t="s">
        <v>3</v>
      </c>
      <c r="D2" s="28" t="s">
        <v>4</v>
      </c>
      <c r="E2" s="30" t="s">
        <v>5</v>
      </c>
      <c r="F2" s="31" t="s">
        <v>6</v>
      </c>
    </row>
    <row r="3" spans="1:6" ht="21.75" customHeight="1" x14ac:dyDescent="0.25">
      <c r="A3" s="32" t="s">
        <v>7</v>
      </c>
      <c r="B3" s="5">
        <v>42</v>
      </c>
      <c r="C3" s="6">
        <v>61</v>
      </c>
      <c r="D3" s="7">
        <v>0.108</v>
      </c>
      <c r="E3" s="8">
        <f>100%-Tabella1[[#This Row],[Tasso percentuale ASSENZE TOTALI]]</f>
        <v>0.89200000000000002</v>
      </c>
      <c r="F3" s="9">
        <v>6.8099999999999994E-2</v>
      </c>
    </row>
    <row r="4" spans="1:6" ht="21.75" customHeight="1" x14ac:dyDescent="0.25">
      <c r="A4" s="33" t="s">
        <v>8</v>
      </c>
      <c r="B4" s="10">
        <v>16</v>
      </c>
      <c r="C4" s="11">
        <v>61</v>
      </c>
      <c r="D4" s="7">
        <v>0.1045</v>
      </c>
      <c r="E4" s="12">
        <f>100%-Tabella1[[#This Row],[Tasso percentuale ASSENZE TOTALI]]</f>
        <v>0.89549999999999996</v>
      </c>
      <c r="F4" s="13">
        <v>1.1299999999999999E-2</v>
      </c>
    </row>
    <row r="5" spans="1:6" ht="21.75" customHeight="1" x14ac:dyDescent="0.25">
      <c r="A5" s="33" t="s">
        <v>9</v>
      </c>
      <c r="B5" s="10">
        <v>47</v>
      </c>
      <c r="C5" s="11">
        <v>61</v>
      </c>
      <c r="D5" s="7">
        <v>0.12570000000000001</v>
      </c>
      <c r="E5" s="12">
        <f>100%-Tabella1[[#This Row],[Tasso percentuale ASSENZE TOTALI]]</f>
        <v>0.87429999999999997</v>
      </c>
      <c r="F5" s="13">
        <v>5.6000000000000001E-2</v>
      </c>
    </row>
    <row r="6" spans="1:6" ht="21.75" customHeight="1" x14ac:dyDescent="0.25">
      <c r="A6" s="33" t="s">
        <v>10</v>
      </c>
      <c r="B6" s="10">
        <v>19</v>
      </c>
      <c r="C6" s="11">
        <v>61</v>
      </c>
      <c r="D6" s="7">
        <v>9.4E-2</v>
      </c>
      <c r="E6" s="12">
        <f>100%-Tabella1[[#This Row],[Tasso percentuale ASSENZE TOTALI]]</f>
        <v>0.90600000000000003</v>
      </c>
      <c r="F6" s="13">
        <v>3.5400000000000001E-2</v>
      </c>
    </row>
    <row r="7" spans="1:6" ht="21.75" customHeight="1" x14ac:dyDescent="0.25">
      <c r="A7" s="33" t="s">
        <v>11</v>
      </c>
      <c r="B7" s="10">
        <v>128</v>
      </c>
      <c r="C7" s="11">
        <v>61</v>
      </c>
      <c r="D7" s="7">
        <v>0.11409999999999999</v>
      </c>
      <c r="E7" s="12">
        <f>100%-Tabella1[[#This Row],[Tasso percentuale ASSENZE TOTALI]]</f>
        <v>0.88590000000000002</v>
      </c>
      <c r="F7" s="13">
        <v>5.4100000000000002E-2</v>
      </c>
    </row>
    <row r="8" spans="1:6" ht="21.75" customHeight="1" x14ac:dyDescent="0.25">
      <c r="A8" s="33" t="s">
        <v>12</v>
      </c>
      <c r="B8" s="10">
        <v>7</v>
      </c>
      <c r="C8" s="11">
        <v>61</v>
      </c>
      <c r="D8" s="7">
        <v>7.2599999999999998E-2</v>
      </c>
      <c r="E8" s="12">
        <f>100%-Tabella1[[#This Row],[Tasso percentuale ASSENZE TOTALI]]</f>
        <v>0.9274</v>
      </c>
      <c r="F8" s="13">
        <v>3.04E-2</v>
      </c>
    </row>
    <row r="9" spans="1:6" ht="21.75" customHeight="1" x14ac:dyDescent="0.25">
      <c r="A9" s="34" t="s">
        <v>13</v>
      </c>
      <c r="B9" s="14">
        <v>53</v>
      </c>
      <c r="C9" s="11">
        <v>61</v>
      </c>
      <c r="D9" s="15">
        <v>0.107</v>
      </c>
      <c r="E9" s="12">
        <f>100%-Tabella1[[#This Row],[Tasso percentuale ASSENZE TOTALI]]</f>
        <v>0.89300000000000002</v>
      </c>
      <c r="F9" s="16">
        <v>4.1500000000000002E-2</v>
      </c>
    </row>
    <row r="10" spans="1:6" ht="21.75" customHeight="1" thickBot="1" x14ac:dyDescent="0.3">
      <c r="A10" s="34" t="s">
        <v>14</v>
      </c>
      <c r="B10" s="17">
        <v>10</v>
      </c>
      <c r="C10" s="18">
        <v>61</v>
      </c>
      <c r="D10" s="19">
        <v>0.1016</v>
      </c>
      <c r="E10" s="20">
        <f>100%-Tabella1[[#This Row],[Tasso percentuale ASSENZE TOTALI]]</f>
        <v>0.89839999999999998</v>
      </c>
      <c r="F10" s="21">
        <v>5.2499999999999998E-2</v>
      </c>
    </row>
    <row r="11" spans="1:6" ht="57" customHeight="1" thickBot="1" x14ac:dyDescent="0.3">
      <c r="A11" s="35" t="s">
        <v>15</v>
      </c>
      <c r="B11" s="36">
        <f>B3+B4+B5+B6+B7+B8+B9+B10</f>
        <v>322</v>
      </c>
      <c r="C11" s="37">
        <v>61</v>
      </c>
      <c r="D11" s="38">
        <v>0.10340000000000001</v>
      </c>
      <c r="E11" s="39">
        <v>0.89656250000000004</v>
      </c>
      <c r="F11" s="38">
        <v>4.3700000000000003E-2</v>
      </c>
    </row>
    <row r="12" spans="1:6" ht="26.25" customHeight="1" x14ac:dyDescent="0.25">
      <c r="A12" s="22" t="s">
        <v>16</v>
      </c>
      <c r="B12" s="23"/>
      <c r="C12" s="24"/>
      <c r="D12" s="25"/>
      <c r="E12" s="25"/>
      <c r="F12" s="2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Quarto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2026-04-21T15:11:34Z</dcterms:created>
  <dcterms:modified xsi:type="dcterms:W3CDTF">2026-04-21T15:13:25Z</dcterms:modified>
</cp:coreProperties>
</file>